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<sst xmlns="http://schemas.openxmlformats.org/spreadsheetml/2006/main" count="79" uniqueCount="63">
  <si>
    <t xml:space="preserve">Код </t>
  </si>
  <si>
    <t>Наименование профессии, специальности</t>
  </si>
  <si>
    <t>Выпуск 2022 года</t>
  </si>
  <si>
    <t>Продолжают обучение по очной форме</t>
  </si>
  <si>
    <t>Трудоустроены</t>
  </si>
  <si>
    <t>Не трудоустроены</t>
  </si>
  <si>
    <t>Всего</t>
  </si>
  <si>
    <t>в том числе</t>
  </si>
  <si>
    <t>в том числе по полученной профессии/ специальности</t>
  </si>
  <si>
    <t>из них по месту прохождения производственной (преддипломной) практики</t>
  </si>
  <si>
    <t>на базе основного общего образования</t>
  </si>
  <si>
    <t>на базе среднего общего образования</t>
  </si>
  <si>
    <t>3</t>
  </si>
  <si>
    <t>4</t>
  </si>
  <si>
    <t>Программы подготовки специалистов среднего звена</t>
  </si>
  <si>
    <t>08.02.11</t>
  </si>
  <si>
    <t>Управление, эксплуатация и обслуживание многоквартирного дома</t>
  </si>
  <si>
    <t>08.02.01</t>
  </si>
  <si>
    <t>Строительство и эксплуатация зданий и сооружений</t>
  </si>
  <si>
    <t>19.02.10</t>
  </si>
  <si>
    <t>Технология продукции общественного питания</t>
  </si>
  <si>
    <t>23.02.07</t>
  </si>
  <si>
    <t>Техническое обслуживание и ремонт двигателей, систем и агрегатов автомобилей</t>
  </si>
  <si>
    <t>43.02.10</t>
  </si>
  <si>
    <t>Туризм</t>
  </si>
  <si>
    <t>13.02.11</t>
  </si>
  <si>
    <t>Техническая эксплуатация и обслуживание электрического и электромеханического оборудования (по отрас</t>
  </si>
  <si>
    <t>15.02.08</t>
  </si>
  <si>
    <t>Технология машиностроения</t>
  </si>
  <si>
    <t>11.02.02</t>
  </si>
  <si>
    <t>Техническое обслуживание и ремонт радиоэлектронной техники (по отраслям)</t>
  </si>
  <si>
    <t>18.02.01</t>
  </si>
  <si>
    <t>Аналитический контроль качества химических соединений</t>
  </si>
  <si>
    <t>29.02.04</t>
  </si>
  <si>
    <t>Конструирование, моделирование и технология швейных изделий</t>
  </si>
  <si>
    <t>Программы подготовки квалифицированных рабочих, служащих</t>
  </si>
  <si>
    <t>15.01.27</t>
  </si>
  <si>
    <t>Фрезеровщик-универсал</t>
  </si>
  <si>
    <t>13.01.10</t>
  </si>
  <si>
    <t>15.01.05</t>
  </si>
  <si>
    <t>Сварщик (электросварочные и газосварочные работы)</t>
  </si>
  <si>
    <t>23.01.17</t>
  </si>
  <si>
    <t>Мастер по ремонту и обслуживанию автомобилей</t>
  </si>
  <si>
    <t>Итого</t>
  </si>
  <si>
    <t>"дети - сироты"</t>
  </si>
  <si>
    <t>выпускники, обучавшиеся по договорам целевого обучения**</t>
  </si>
  <si>
    <t>выпускники, трудоустроенные до призыва в ВС РФ***</t>
  </si>
  <si>
    <t>Х</t>
  </si>
  <si>
    <t>38.02.01</t>
  </si>
  <si>
    <t>Экономика и бухучет</t>
  </si>
  <si>
    <t>38.02.03</t>
  </si>
  <si>
    <t>Операционная деятельность в логистике</t>
  </si>
  <si>
    <t>38.02.04</t>
  </si>
  <si>
    <t>Коммерция</t>
  </si>
  <si>
    <t>ВПО</t>
  </si>
  <si>
    <t>СПО</t>
  </si>
  <si>
    <t>РА</t>
  </si>
  <si>
    <t>Декрет</t>
  </si>
  <si>
    <t>инвалиды</t>
  </si>
  <si>
    <t>Электромонтер по ремонту и обслуживанию электрооборудования</t>
  </si>
  <si>
    <t>ЦЕЛЕВЫЕ ДОГОВОР</t>
  </si>
  <si>
    <t>ПРОЦЕНТ ТРУДУСТРОЙСТВА</t>
  </si>
  <si>
    <t>Трудоустройство студентов выпуск 2022 года дневного отделения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</si>
</sst>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&quot;;General"/>
  </numFmts>
  <fonts count="43">
    <font>
      <sz val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/>
      <right>
        <color indexed="63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4" fillId="33" borderId="13" xfId="0" applyNumberFormat="1" applyFont="1" applyFill="1" applyBorder="1" applyAlignment="1">
      <alignment horizontal="left" wrapText="1"/>
    </xf>
    <xf numFmtId="0" fontId="4" fillId="33" borderId="13" xfId="0" applyNumberFormat="1" applyFont="1" applyFill="1" applyBorder="1" applyAlignment="1">
      <alignment horizontal="center" wrapText="1"/>
    </xf>
    <xf numFmtId="1" fontId="0" fillId="34" borderId="11" xfId="0" applyNumberFormat="1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/>
    </xf>
    <xf numFmtId="0" fontId="0" fillId="34" borderId="12" xfId="0" applyNumberFormat="1" applyFont="1" applyFill="1" applyBorder="1" applyAlignment="1">
      <alignment horizontal="center"/>
    </xf>
    <xf numFmtId="0" fontId="0" fillId="35" borderId="14" xfId="0" applyNumberFormat="1" applyFont="1" applyFill="1" applyBorder="1" applyAlignment="1">
      <alignment horizontal="left"/>
    </xf>
    <xf numFmtId="0" fontId="0" fillId="35" borderId="14" xfId="0" applyNumberFormat="1" applyFont="1" applyFill="1" applyBorder="1" applyAlignment="1">
      <alignment horizontal="left" wrapText="1"/>
    </xf>
    <xf numFmtId="1" fontId="0" fillId="35" borderId="15" xfId="0" applyNumberFormat="1" applyFont="1" applyFill="1" applyBorder="1" applyAlignment="1">
      <alignment horizontal="center"/>
    </xf>
    <xf numFmtId="0" fontId="0" fillId="35" borderId="15" xfId="0" applyNumberFormat="1" applyFont="1" applyFill="1" applyBorder="1" applyAlignment="1">
      <alignment horizontal="center"/>
    </xf>
    <xf numFmtId="0" fontId="0" fillId="35" borderId="16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right"/>
    </xf>
    <xf numFmtId="1" fontId="0" fillId="34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left" wrapText="1"/>
    </xf>
    <xf numFmtId="164" fontId="0" fillId="35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1" fontId="0" fillId="35" borderId="10" xfId="0" applyNumberFormat="1" applyFont="1" applyFill="1" applyBorder="1" applyAlignment="1">
      <alignment horizontal="left"/>
    </xf>
    <xf numFmtId="0" fontId="0" fillId="35" borderId="10" xfId="0" applyNumberFormat="1" applyFont="1" applyFill="1" applyBorder="1" applyAlignment="1">
      <alignment horizontal="left"/>
    </xf>
    <xf numFmtId="0" fontId="2" fillId="33" borderId="0" xfId="0" applyNumberFormat="1" applyFont="1" applyFill="1" applyAlignment="1">
      <alignment horizontal="left" vertical="top"/>
    </xf>
    <xf numFmtId="0" fontId="6" fillId="0" borderId="0" xfId="0" applyFont="1" applyAlignment="1">
      <alignment horizontal="left"/>
    </xf>
    <xf numFmtId="0" fontId="6" fillId="36" borderId="17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center" vertical="top"/>
    </xf>
    <xf numFmtId="0" fontId="7" fillId="0" borderId="18" xfId="0" applyNumberFormat="1" applyFont="1" applyBorder="1" applyAlignment="1">
      <alignment horizontal="center" vertical="top"/>
    </xf>
    <xf numFmtId="0" fontId="8" fillId="33" borderId="0" xfId="0" applyNumberFormat="1" applyFont="1" applyFill="1" applyAlignment="1">
      <alignment horizontal="left" vertical="top"/>
    </xf>
    <xf numFmtId="0" fontId="3" fillId="36" borderId="17" xfId="0" applyNumberFormat="1" applyFont="1" applyFill="1" applyBorder="1" applyAlignment="1">
      <alignment horizontal="left"/>
    </xf>
    <xf numFmtId="0" fontId="8" fillId="36" borderId="17" xfId="0" applyNumberFormat="1" applyFont="1" applyFill="1" applyBorder="1" applyAlignment="1">
      <alignment horizontal="center" vertical="top"/>
    </xf>
    <xf numFmtId="1" fontId="3" fillId="0" borderId="10" xfId="0" applyNumberFormat="1" applyFont="1" applyBorder="1" applyAlignment="1">
      <alignment horizontal="center"/>
    </xf>
    <xf numFmtId="0" fontId="2" fillId="33" borderId="0" xfId="0" applyNumberFormat="1" applyFont="1" applyFill="1" applyAlignment="1">
      <alignment horizontal="left" vertical="top"/>
    </xf>
    <xf numFmtId="0" fontId="6" fillId="36" borderId="17" xfId="0" applyNumberFormat="1" applyFont="1" applyFill="1" applyBorder="1" applyAlignment="1">
      <alignment horizontal="left"/>
    </xf>
    <xf numFmtId="0" fontId="1" fillId="36" borderId="0" xfId="0" applyNumberFormat="1" applyFont="1" applyFill="1" applyAlignment="1">
      <alignment horizontal="center" vertical="top"/>
    </xf>
    <xf numFmtId="0" fontId="7" fillId="0" borderId="18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top"/>
    </xf>
    <xf numFmtId="0" fontId="8" fillId="36" borderId="17" xfId="0" applyNumberFormat="1" applyFont="1" applyFill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center" vertical="center" textRotation="90" wrapText="1"/>
    </xf>
    <xf numFmtId="0" fontId="2" fillId="33" borderId="21" xfId="0" applyNumberFormat="1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  <xf numFmtId="0" fontId="2" fillId="33" borderId="23" xfId="0" applyNumberFormat="1" applyFont="1" applyFill="1" applyBorder="1" applyAlignment="1">
      <alignment horizontal="center" vertical="center" wrapText="1"/>
    </xf>
    <xf numFmtId="0" fontId="1" fillId="33" borderId="24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center" vertical="center" textRotation="90" wrapText="1"/>
    </xf>
    <xf numFmtId="0" fontId="3" fillId="0" borderId="25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40"/>
  <sheetViews>
    <sheetView tabSelected="1" zoomScalePageLayoutView="0" workbookViewId="0" topLeftCell="A1">
      <selection activeCell="X19" sqref="X19"/>
    </sheetView>
  </sheetViews>
  <sheetFormatPr defaultColWidth="10.66015625" defaultRowHeight="11.25" outlineLevelRow="1"/>
  <cols>
    <col min="1" max="1" width="9.16015625" style="1" customWidth="1"/>
    <col min="2" max="2" width="59.5" style="1" customWidth="1"/>
    <col min="3" max="3" width="8" style="1" customWidth="1"/>
    <col min="4" max="4" width="9.16015625" style="1" customWidth="1"/>
    <col min="5" max="5" width="10.66015625" style="1" customWidth="1"/>
    <col min="6" max="6" width="5" style="1" customWidth="1"/>
    <col min="7" max="7" width="4.5" style="1" customWidth="1"/>
    <col min="8" max="8" width="7.66015625" style="1" customWidth="1"/>
    <col min="9" max="9" width="10.66015625" style="1" customWidth="1"/>
    <col min="10" max="10" width="9" style="1" customWidth="1"/>
    <col min="11" max="12" width="10" style="1" customWidth="1"/>
    <col min="13" max="13" width="11.83203125" style="1" customWidth="1"/>
    <col min="14" max="14" width="12.83203125" style="1" customWidth="1"/>
    <col min="15" max="15" width="6.5" style="1" customWidth="1"/>
    <col min="16" max="16" width="15.83203125" style="1" customWidth="1"/>
  </cols>
  <sheetData>
    <row r="1" spans="1:16" ht="15.75">
      <c r="A1" s="52" t="s">
        <v>62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28.5" customHeight="1">
      <c r="A2" s="47" t="s">
        <v>0</v>
      </c>
      <c r="B2" s="47" t="s">
        <v>1</v>
      </c>
      <c r="C2" s="47" t="s">
        <v>2</v>
      </c>
      <c r="D2" s="47"/>
      <c r="E2" s="47"/>
      <c r="F2" s="47" t="s">
        <v>3</v>
      </c>
      <c r="G2" s="47"/>
      <c r="H2" s="47" t="s">
        <v>56</v>
      </c>
      <c r="I2" s="47" t="s">
        <v>57</v>
      </c>
      <c r="J2" s="49" t="s">
        <v>4</v>
      </c>
      <c r="K2" s="49"/>
      <c r="L2" s="49"/>
      <c r="M2" s="47" t="s">
        <v>5</v>
      </c>
      <c r="N2" s="47" t="s">
        <v>60</v>
      </c>
      <c r="O2" s="49" t="s">
        <v>58</v>
      </c>
      <c r="P2" s="47" t="s">
        <v>61</v>
      </c>
    </row>
    <row r="3" spans="1:16" s="1" customFormat="1" ht="16.5" customHeight="1">
      <c r="A3" s="47"/>
      <c r="B3" s="47"/>
      <c r="C3" s="47" t="s">
        <v>6</v>
      </c>
      <c r="D3" s="47" t="s">
        <v>7</v>
      </c>
      <c r="E3" s="47"/>
      <c r="F3" s="48" t="s">
        <v>54</v>
      </c>
      <c r="G3" s="53" t="s">
        <v>55</v>
      </c>
      <c r="H3" s="47"/>
      <c r="I3" s="47"/>
      <c r="J3" s="47" t="s">
        <v>6</v>
      </c>
      <c r="K3" s="47" t="s">
        <v>8</v>
      </c>
      <c r="L3" s="54" t="s">
        <v>9</v>
      </c>
      <c r="M3" s="47"/>
      <c r="N3" s="47"/>
      <c r="O3" s="50"/>
      <c r="P3" s="47"/>
    </row>
    <row r="4" spans="1:16" s="1" customFormat="1" ht="46.5" customHeight="1">
      <c r="A4" s="47"/>
      <c r="B4" s="47"/>
      <c r="C4" s="47"/>
      <c r="D4" s="47" t="s">
        <v>10</v>
      </c>
      <c r="E4" s="47" t="s">
        <v>11</v>
      </c>
      <c r="F4" s="48"/>
      <c r="G4" s="53"/>
      <c r="H4" s="47"/>
      <c r="I4" s="47"/>
      <c r="J4" s="47"/>
      <c r="K4" s="47"/>
      <c r="L4" s="54"/>
      <c r="M4" s="47"/>
      <c r="N4" s="47"/>
      <c r="O4" s="50"/>
      <c r="P4" s="47"/>
    </row>
    <row r="5" spans="1:16" s="1" customFormat="1" ht="23.25" customHeight="1">
      <c r="A5" s="47"/>
      <c r="B5" s="47"/>
      <c r="C5" s="47"/>
      <c r="D5" s="47"/>
      <c r="E5" s="47"/>
      <c r="F5" s="48"/>
      <c r="G5" s="53"/>
      <c r="H5" s="47"/>
      <c r="I5" s="47"/>
      <c r="J5" s="47"/>
      <c r="K5" s="47"/>
      <c r="L5" s="54"/>
      <c r="M5" s="47"/>
      <c r="N5" s="47"/>
      <c r="O5" s="51"/>
      <c r="P5" s="47"/>
    </row>
    <row r="6" spans="1:16" s="2" customFormat="1" ht="15" customHeight="1">
      <c r="A6" s="3">
        <v>1</v>
      </c>
      <c r="B6" s="3">
        <v>2</v>
      </c>
      <c r="C6" s="4" t="s">
        <v>12</v>
      </c>
      <c r="D6" s="4" t="s">
        <v>13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37"/>
      <c r="P6" s="6">
        <v>15</v>
      </c>
    </row>
    <row r="7" spans="1:16" ht="12.75" customHeight="1" thickBot="1">
      <c r="A7" s="7"/>
      <c r="B7" s="8" t="s">
        <v>14</v>
      </c>
      <c r="C7" s="9">
        <v>252</v>
      </c>
      <c r="D7" s="9">
        <v>174</v>
      </c>
      <c r="E7" s="9">
        <v>78</v>
      </c>
      <c r="F7" s="9">
        <v>11</v>
      </c>
      <c r="G7" s="10"/>
      <c r="H7" s="9">
        <v>15</v>
      </c>
      <c r="I7" s="9">
        <v>7</v>
      </c>
      <c r="J7" s="9">
        <v>309</v>
      </c>
      <c r="K7" s="9">
        <v>290</v>
      </c>
      <c r="L7" s="9">
        <v>309</v>
      </c>
      <c r="M7" s="10">
        <v>1</v>
      </c>
      <c r="N7" s="10"/>
      <c r="O7" s="19"/>
      <c r="P7" s="11"/>
    </row>
    <row r="8" spans="1:16" ht="11.25" customHeight="1" outlineLevel="1" thickBot="1">
      <c r="A8" s="12" t="s">
        <v>15</v>
      </c>
      <c r="B8" s="13" t="s">
        <v>16</v>
      </c>
      <c r="C8" s="14">
        <v>21</v>
      </c>
      <c r="D8" s="14">
        <v>21</v>
      </c>
      <c r="E8" s="15"/>
      <c r="F8" s="15"/>
      <c r="G8" s="15"/>
      <c r="H8" s="14">
        <v>1</v>
      </c>
      <c r="I8" s="14">
        <v>3</v>
      </c>
      <c r="J8" s="14">
        <v>17</v>
      </c>
      <c r="K8" s="14">
        <v>17</v>
      </c>
      <c r="L8" s="14">
        <v>16</v>
      </c>
      <c r="M8" s="15"/>
      <c r="N8" s="15">
        <v>0</v>
      </c>
      <c r="O8" s="22"/>
      <c r="P8" s="16">
        <f>J8/C8*100</f>
        <v>80.95238095238095</v>
      </c>
    </row>
    <row r="9" spans="1:16" ht="11.25" customHeight="1" outlineLevel="1" thickBot="1">
      <c r="A9" s="12" t="s">
        <v>17</v>
      </c>
      <c r="B9" s="13" t="s">
        <v>18</v>
      </c>
      <c r="C9" s="14">
        <v>25</v>
      </c>
      <c r="D9" s="14">
        <v>25</v>
      </c>
      <c r="E9" s="15"/>
      <c r="F9" s="14">
        <v>1</v>
      </c>
      <c r="G9" s="15"/>
      <c r="H9" s="15"/>
      <c r="I9" s="15"/>
      <c r="J9" s="14">
        <v>24</v>
      </c>
      <c r="K9" s="14">
        <v>24</v>
      </c>
      <c r="L9" s="14">
        <v>24</v>
      </c>
      <c r="M9" s="15"/>
      <c r="N9" s="15">
        <v>3</v>
      </c>
      <c r="O9" s="22"/>
      <c r="P9" s="16">
        <f aca="true" t="shared" si="0" ref="P9:P30">J9/C9*100</f>
        <v>96</v>
      </c>
    </row>
    <row r="10" spans="1:16" ht="11.25" customHeight="1" outlineLevel="1" thickBot="1">
      <c r="A10" s="12" t="s">
        <v>19</v>
      </c>
      <c r="B10" s="13" t="s">
        <v>20</v>
      </c>
      <c r="C10" s="14">
        <v>44</v>
      </c>
      <c r="D10" s="14">
        <v>44</v>
      </c>
      <c r="E10" s="15"/>
      <c r="F10" s="15"/>
      <c r="G10" s="15"/>
      <c r="H10" s="14">
        <v>1</v>
      </c>
      <c r="I10" s="15"/>
      <c r="J10" s="14">
        <v>43</v>
      </c>
      <c r="K10" s="14">
        <v>43</v>
      </c>
      <c r="L10" s="14">
        <v>43</v>
      </c>
      <c r="M10" s="15"/>
      <c r="N10" s="15">
        <v>15</v>
      </c>
      <c r="O10" s="22">
        <v>2</v>
      </c>
      <c r="P10" s="16">
        <f t="shared" si="0"/>
        <v>97.72727272727273</v>
      </c>
    </row>
    <row r="11" spans="1:16" ht="11.25" customHeight="1" outlineLevel="1" thickBot="1">
      <c r="A11" s="12" t="s">
        <v>19</v>
      </c>
      <c r="B11" s="13" t="s">
        <v>20</v>
      </c>
      <c r="C11" s="14">
        <v>23</v>
      </c>
      <c r="D11" s="15"/>
      <c r="E11" s="14">
        <v>23</v>
      </c>
      <c r="F11" s="15"/>
      <c r="G11" s="15"/>
      <c r="H11" s="15"/>
      <c r="I11" s="14">
        <v>1</v>
      </c>
      <c r="J11" s="14">
        <v>22</v>
      </c>
      <c r="K11" s="14">
        <v>22</v>
      </c>
      <c r="L11" s="14">
        <v>22</v>
      </c>
      <c r="M11" s="15"/>
      <c r="N11" s="15"/>
      <c r="O11" s="22"/>
      <c r="P11" s="16">
        <f t="shared" si="0"/>
        <v>95.65217391304348</v>
      </c>
    </row>
    <row r="12" spans="1:16" ht="21.75" customHeight="1" outlineLevel="1" thickBot="1">
      <c r="A12" s="12" t="s">
        <v>21</v>
      </c>
      <c r="B12" s="13" t="s">
        <v>22</v>
      </c>
      <c r="C12" s="14">
        <v>14</v>
      </c>
      <c r="D12" s="15"/>
      <c r="E12" s="14">
        <v>14</v>
      </c>
      <c r="F12" s="15"/>
      <c r="G12" s="15"/>
      <c r="H12" s="14">
        <v>1</v>
      </c>
      <c r="I12" s="15"/>
      <c r="J12" s="14">
        <v>13</v>
      </c>
      <c r="K12" s="14">
        <v>13</v>
      </c>
      <c r="L12" s="14">
        <v>13</v>
      </c>
      <c r="M12" s="15"/>
      <c r="N12" s="15">
        <v>1</v>
      </c>
      <c r="O12" s="22"/>
      <c r="P12" s="16">
        <f t="shared" si="0"/>
        <v>92.85714285714286</v>
      </c>
    </row>
    <row r="13" spans="1:16" ht="11.25" customHeight="1" outlineLevel="1" thickBot="1">
      <c r="A13" s="12" t="s">
        <v>23</v>
      </c>
      <c r="B13" s="13" t="s">
        <v>24</v>
      </c>
      <c r="C13" s="14">
        <v>25</v>
      </c>
      <c r="D13" s="15"/>
      <c r="E13" s="14">
        <v>25</v>
      </c>
      <c r="F13" s="15"/>
      <c r="G13" s="15"/>
      <c r="H13" s="15"/>
      <c r="I13" s="15"/>
      <c r="J13" s="14">
        <v>25</v>
      </c>
      <c r="K13" s="14">
        <v>25</v>
      </c>
      <c r="L13" s="14">
        <v>25</v>
      </c>
      <c r="M13" s="15"/>
      <c r="N13" s="15"/>
      <c r="O13" s="22"/>
      <c r="P13" s="16">
        <f t="shared" si="0"/>
        <v>100</v>
      </c>
    </row>
    <row r="14" spans="1:16" ht="21.75" customHeight="1" outlineLevel="1" thickBot="1">
      <c r="A14" s="12" t="s">
        <v>25</v>
      </c>
      <c r="B14" s="13" t="s">
        <v>26</v>
      </c>
      <c r="C14" s="14">
        <v>18</v>
      </c>
      <c r="D14" s="14">
        <v>18</v>
      </c>
      <c r="E14" s="15"/>
      <c r="F14" s="15"/>
      <c r="G14" s="15"/>
      <c r="H14" s="14">
        <v>2</v>
      </c>
      <c r="I14" s="15"/>
      <c r="J14" s="14">
        <v>16</v>
      </c>
      <c r="K14" s="14">
        <v>16</v>
      </c>
      <c r="L14" s="14">
        <v>16</v>
      </c>
      <c r="M14" s="15"/>
      <c r="N14" s="15"/>
      <c r="O14" s="22">
        <v>1</v>
      </c>
      <c r="P14" s="16">
        <f t="shared" si="0"/>
        <v>88.88888888888889</v>
      </c>
    </row>
    <row r="15" spans="1:16" ht="21.75" customHeight="1" outlineLevel="1" thickBot="1">
      <c r="A15" s="12" t="s">
        <v>25</v>
      </c>
      <c r="B15" s="13" t="s">
        <v>26</v>
      </c>
      <c r="C15" s="14">
        <v>16</v>
      </c>
      <c r="D15" s="15"/>
      <c r="E15" s="14">
        <v>16</v>
      </c>
      <c r="F15" s="15"/>
      <c r="G15" s="15"/>
      <c r="H15" s="14">
        <v>1</v>
      </c>
      <c r="I15" s="15"/>
      <c r="J15" s="14">
        <v>15</v>
      </c>
      <c r="K15" s="14">
        <v>15</v>
      </c>
      <c r="L15" s="14">
        <v>15</v>
      </c>
      <c r="M15" s="15"/>
      <c r="N15" s="15"/>
      <c r="O15" s="22"/>
      <c r="P15" s="16">
        <f t="shared" si="0"/>
        <v>93.75</v>
      </c>
    </row>
    <row r="16" spans="1:16" ht="11.25" customHeight="1" outlineLevel="1" thickBot="1">
      <c r="A16" s="12" t="s">
        <v>27</v>
      </c>
      <c r="B16" s="13" t="s">
        <v>28</v>
      </c>
      <c r="C16" s="14">
        <v>24</v>
      </c>
      <c r="D16" s="14">
        <v>24</v>
      </c>
      <c r="E16" s="15"/>
      <c r="F16" s="14">
        <v>2</v>
      </c>
      <c r="G16" s="15"/>
      <c r="H16" s="14">
        <v>1</v>
      </c>
      <c r="I16" s="15"/>
      <c r="J16" s="14">
        <v>21</v>
      </c>
      <c r="K16" s="14">
        <v>21</v>
      </c>
      <c r="L16" s="14">
        <v>21</v>
      </c>
      <c r="M16" s="15"/>
      <c r="N16" s="15"/>
      <c r="O16" s="22"/>
      <c r="P16" s="16">
        <f t="shared" si="0"/>
        <v>87.5</v>
      </c>
    </row>
    <row r="17" spans="1:16" ht="21.75" customHeight="1" outlineLevel="1" thickBot="1">
      <c r="A17" s="12" t="s">
        <v>29</v>
      </c>
      <c r="B17" s="13" t="s">
        <v>30</v>
      </c>
      <c r="C17" s="14">
        <v>21</v>
      </c>
      <c r="D17" s="14">
        <v>21</v>
      </c>
      <c r="E17" s="15"/>
      <c r="F17" s="15"/>
      <c r="G17" s="15"/>
      <c r="H17" s="14">
        <v>2</v>
      </c>
      <c r="I17" s="15"/>
      <c r="J17" s="14">
        <v>19</v>
      </c>
      <c r="K17" s="14">
        <v>10</v>
      </c>
      <c r="L17" s="14">
        <v>19</v>
      </c>
      <c r="M17" s="15"/>
      <c r="N17" s="15"/>
      <c r="O17" s="22"/>
      <c r="P17" s="16">
        <f t="shared" si="0"/>
        <v>90.47619047619048</v>
      </c>
    </row>
    <row r="18" spans="1:16" ht="11.25" customHeight="1" outlineLevel="1" thickBot="1">
      <c r="A18" s="12" t="s">
        <v>31</v>
      </c>
      <c r="B18" s="13" t="s">
        <v>32</v>
      </c>
      <c r="C18" s="14">
        <v>21</v>
      </c>
      <c r="D18" s="14">
        <v>21</v>
      </c>
      <c r="E18" s="15"/>
      <c r="F18" s="14">
        <v>1</v>
      </c>
      <c r="G18" s="15"/>
      <c r="H18" s="14">
        <v>2</v>
      </c>
      <c r="I18" s="15"/>
      <c r="J18" s="14">
        <v>18</v>
      </c>
      <c r="K18" s="14">
        <v>18</v>
      </c>
      <c r="L18" s="14">
        <v>18</v>
      </c>
      <c r="M18" s="15"/>
      <c r="N18" s="15">
        <v>8</v>
      </c>
      <c r="O18" s="22"/>
      <c r="P18" s="16">
        <f t="shared" si="0"/>
        <v>85.71428571428571</v>
      </c>
    </row>
    <row r="19" spans="1:16" ht="11.25" customHeight="1" outlineLevel="1" thickBot="1">
      <c r="A19" s="12" t="s">
        <v>48</v>
      </c>
      <c r="B19" s="13" t="s">
        <v>49</v>
      </c>
      <c r="C19" s="14">
        <v>22</v>
      </c>
      <c r="D19" s="14">
        <v>22</v>
      </c>
      <c r="E19" s="15"/>
      <c r="F19" s="14">
        <v>2</v>
      </c>
      <c r="G19" s="15"/>
      <c r="H19" s="14">
        <v>2</v>
      </c>
      <c r="I19" s="15"/>
      <c r="J19" s="14">
        <v>18</v>
      </c>
      <c r="K19" s="14">
        <v>8</v>
      </c>
      <c r="L19" s="14">
        <v>18</v>
      </c>
      <c r="M19" s="15"/>
      <c r="N19" s="15"/>
      <c r="O19" s="22"/>
      <c r="P19" s="16">
        <f t="shared" si="0"/>
        <v>81.81818181818183</v>
      </c>
    </row>
    <row r="20" spans="1:16" ht="11.25" customHeight="1" outlineLevel="1" thickBot="1">
      <c r="A20" s="12" t="s">
        <v>50</v>
      </c>
      <c r="B20" s="13" t="s">
        <v>51</v>
      </c>
      <c r="C20" s="14">
        <v>25</v>
      </c>
      <c r="D20" s="14">
        <v>25</v>
      </c>
      <c r="E20" s="15"/>
      <c r="F20" s="14">
        <v>2</v>
      </c>
      <c r="G20" s="15"/>
      <c r="H20" s="14">
        <v>2</v>
      </c>
      <c r="I20" s="15"/>
      <c r="J20" s="14">
        <v>21</v>
      </c>
      <c r="K20" s="14">
        <v>21</v>
      </c>
      <c r="L20" s="14">
        <v>21</v>
      </c>
      <c r="M20" s="15"/>
      <c r="N20" s="15"/>
      <c r="O20" s="22"/>
      <c r="P20" s="16">
        <f t="shared" si="0"/>
        <v>84</v>
      </c>
    </row>
    <row r="21" spans="1:16" ht="11.25" customHeight="1" outlineLevel="1" thickBot="1">
      <c r="A21" s="12" t="s">
        <v>52</v>
      </c>
      <c r="B21" s="13" t="s">
        <v>53</v>
      </c>
      <c r="C21" s="14">
        <v>21</v>
      </c>
      <c r="D21" s="14">
        <v>21</v>
      </c>
      <c r="E21" s="15"/>
      <c r="F21" s="14"/>
      <c r="G21" s="15"/>
      <c r="H21" s="14"/>
      <c r="I21" s="15"/>
      <c r="J21" s="14">
        <v>21</v>
      </c>
      <c r="K21" s="14">
        <v>20</v>
      </c>
      <c r="L21" s="14">
        <v>20</v>
      </c>
      <c r="M21" s="15"/>
      <c r="N21" s="15"/>
      <c r="O21" s="22"/>
      <c r="P21" s="16">
        <f t="shared" si="0"/>
        <v>100</v>
      </c>
    </row>
    <row r="22" spans="1:16" ht="11.25" customHeight="1" outlineLevel="1" thickBot="1">
      <c r="A22" s="12" t="s">
        <v>33</v>
      </c>
      <c r="B22" s="13" t="s">
        <v>34</v>
      </c>
      <c r="C22" s="14">
        <v>22</v>
      </c>
      <c r="D22" s="14">
        <v>22</v>
      </c>
      <c r="E22" s="15"/>
      <c r="F22" s="14">
        <v>2</v>
      </c>
      <c r="G22" s="15"/>
      <c r="H22" s="15"/>
      <c r="I22" s="14">
        <v>3</v>
      </c>
      <c r="J22" s="14">
        <v>17</v>
      </c>
      <c r="K22" s="14">
        <v>17</v>
      </c>
      <c r="L22" s="14">
        <v>17</v>
      </c>
      <c r="M22" s="15"/>
      <c r="N22" s="15"/>
      <c r="O22" s="22"/>
      <c r="P22" s="16">
        <f t="shared" si="0"/>
        <v>77.27272727272727</v>
      </c>
    </row>
    <row r="23" spans="1:16" ht="24.75" customHeight="1" thickBot="1">
      <c r="A23" s="7"/>
      <c r="B23" s="8" t="s">
        <v>35</v>
      </c>
      <c r="C23" s="9">
        <v>115</v>
      </c>
      <c r="D23" s="9">
        <v>115</v>
      </c>
      <c r="E23" s="10"/>
      <c r="F23" s="10"/>
      <c r="G23" s="10"/>
      <c r="H23" s="9">
        <v>9</v>
      </c>
      <c r="I23" s="10"/>
      <c r="J23" s="9">
        <v>120</v>
      </c>
      <c r="K23" s="9">
        <v>111</v>
      </c>
      <c r="L23" s="9">
        <v>111</v>
      </c>
      <c r="M23" s="10"/>
      <c r="N23" s="10"/>
      <c r="O23" s="19"/>
      <c r="P23" s="16"/>
    </row>
    <row r="24" spans="1:16" ht="11.25" customHeight="1" outlineLevel="1" thickBot="1">
      <c r="A24" s="12" t="s">
        <v>36</v>
      </c>
      <c r="B24" s="13" t="s">
        <v>37</v>
      </c>
      <c r="C24" s="14">
        <v>21</v>
      </c>
      <c r="D24" s="14">
        <v>21</v>
      </c>
      <c r="E24" s="15"/>
      <c r="F24" s="15"/>
      <c r="G24" s="15"/>
      <c r="H24" s="14">
        <v>2</v>
      </c>
      <c r="I24" s="15"/>
      <c r="J24" s="14">
        <v>19</v>
      </c>
      <c r="K24" s="14">
        <v>19</v>
      </c>
      <c r="L24" s="14">
        <v>19</v>
      </c>
      <c r="M24" s="15"/>
      <c r="N24" s="15"/>
      <c r="O24" s="22"/>
      <c r="P24" s="16">
        <f t="shared" si="0"/>
        <v>90.47619047619048</v>
      </c>
    </row>
    <row r="25" spans="1:16" ht="9.75" customHeight="1" outlineLevel="1" thickBot="1">
      <c r="A25" s="12" t="s">
        <v>38</v>
      </c>
      <c r="B25" s="13" t="s">
        <v>59</v>
      </c>
      <c r="C25" s="14">
        <v>25</v>
      </c>
      <c r="D25" s="14">
        <v>25</v>
      </c>
      <c r="E25" s="15"/>
      <c r="F25" s="15"/>
      <c r="G25" s="15"/>
      <c r="H25" s="15"/>
      <c r="I25" s="15"/>
      <c r="J25" s="14">
        <v>25</v>
      </c>
      <c r="K25" s="14">
        <v>25</v>
      </c>
      <c r="L25" s="14">
        <v>25</v>
      </c>
      <c r="M25" s="15"/>
      <c r="N25" s="15">
        <v>7</v>
      </c>
      <c r="O25" s="22"/>
      <c r="P25" s="16">
        <f t="shared" si="0"/>
        <v>100</v>
      </c>
    </row>
    <row r="26" spans="1:16" ht="11.25" customHeight="1" outlineLevel="1" thickBot="1">
      <c r="A26" s="12" t="s">
        <v>39</v>
      </c>
      <c r="B26" s="13" t="s">
        <v>40</v>
      </c>
      <c r="C26" s="14">
        <v>24</v>
      </c>
      <c r="D26" s="14">
        <v>24</v>
      </c>
      <c r="E26" s="15"/>
      <c r="F26" s="15"/>
      <c r="G26" s="15"/>
      <c r="H26" s="15"/>
      <c r="I26" s="15"/>
      <c r="J26" s="14">
        <v>24</v>
      </c>
      <c r="K26" s="14">
        <v>24</v>
      </c>
      <c r="L26" s="14">
        <v>24</v>
      </c>
      <c r="M26" s="15"/>
      <c r="N26" s="15">
        <v>4</v>
      </c>
      <c r="O26" s="22"/>
      <c r="P26" s="16">
        <f t="shared" si="0"/>
        <v>100</v>
      </c>
    </row>
    <row r="27" spans="1:16" ht="11.25" customHeight="1" outlineLevel="1" thickBot="1">
      <c r="A27" s="12" t="s">
        <v>41</v>
      </c>
      <c r="B27" s="13" t="s">
        <v>42</v>
      </c>
      <c r="C27" s="14">
        <v>59</v>
      </c>
      <c r="D27" s="14">
        <v>59</v>
      </c>
      <c r="E27" s="15"/>
      <c r="F27" s="15"/>
      <c r="G27" s="15"/>
      <c r="H27" s="14">
        <v>7</v>
      </c>
      <c r="I27" s="15"/>
      <c r="J27" s="14">
        <v>52</v>
      </c>
      <c r="K27" s="14">
        <v>43</v>
      </c>
      <c r="L27" s="14">
        <v>43</v>
      </c>
      <c r="M27" s="15"/>
      <c r="N27" s="15"/>
      <c r="O27" s="22">
        <v>1</v>
      </c>
      <c r="P27" s="16">
        <f t="shared" si="0"/>
        <v>88.13559322033898</v>
      </c>
    </row>
    <row r="28" spans="1:16" ht="15" thickBot="1">
      <c r="A28" s="44" t="s">
        <v>7</v>
      </c>
      <c r="B28" s="17" t="s">
        <v>43</v>
      </c>
      <c r="C28" s="18">
        <v>471</v>
      </c>
      <c r="D28" s="18">
        <v>393</v>
      </c>
      <c r="E28" s="18">
        <v>78</v>
      </c>
      <c r="F28" s="18">
        <v>10</v>
      </c>
      <c r="G28" s="19"/>
      <c r="H28" s="18">
        <v>24</v>
      </c>
      <c r="I28" s="18">
        <v>7</v>
      </c>
      <c r="J28" s="18">
        <f>J7+J23</f>
        <v>429</v>
      </c>
      <c r="K28" s="18">
        <f>K7+K23</f>
        <v>401</v>
      </c>
      <c r="L28" s="18">
        <f>L7+L23</f>
        <v>420</v>
      </c>
      <c r="M28" s="19">
        <v>1</v>
      </c>
      <c r="N28" s="19"/>
      <c r="O28" s="19"/>
      <c r="P28" s="16">
        <f t="shared" si="0"/>
        <v>91.0828025477707</v>
      </c>
    </row>
    <row r="29" spans="1:16" ht="12" customHeight="1" thickBot="1">
      <c r="A29" s="44"/>
      <c r="B29" s="20" t="s">
        <v>44</v>
      </c>
      <c r="C29" s="18">
        <v>13</v>
      </c>
      <c r="D29" s="21">
        <v>13</v>
      </c>
      <c r="E29" s="22"/>
      <c r="F29" s="21">
        <v>2</v>
      </c>
      <c r="G29" s="22"/>
      <c r="H29" s="21"/>
      <c r="I29" s="21">
        <v>1</v>
      </c>
      <c r="J29" s="21">
        <v>8</v>
      </c>
      <c r="K29" s="21">
        <v>8</v>
      </c>
      <c r="L29" s="21">
        <v>8</v>
      </c>
      <c r="M29" s="22"/>
      <c r="N29" s="22"/>
      <c r="O29" s="22"/>
      <c r="P29" s="16">
        <f t="shared" si="0"/>
        <v>61.53846153846154</v>
      </c>
    </row>
    <row r="30" spans="1:16" ht="13.5" customHeight="1" thickBot="1">
      <c r="A30" s="44"/>
      <c r="B30" s="23" t="s">
        <v>58</v>
      </c>
      <c r="C30" s="18">
        <v>4</v>
      </c>
      <c r="D30" s="21">
        <v>4</v>
      </c>
      <c r="E30" s="24">
        <v>0</v>
      </c>
      <c r="F30" s="24">
        <v>0</v>
      </c>
      <c r="G30" s="22"/>
      <c r="H30" s="24">
        <v>0</v>
      </c>
      <c r="I30" s="24">
        <v>0</v>
      </c>
      <c r="J30" s="21">
        <v>4</v>
      </c>
      <c r="K30" s="21">
        <v>4</v>
      </c>
      <c r="L30" s="21">
        <v>4</v>
      </c>
      <c r="M30" s="24">
        <v>0</v>
      </c>
      <c r="N30" s="24">
        <v>0</v>
      </c>
      <c r="O30" s="24"/>
      <c r="P30" s="16">
        <f t="shared" si="0"/>
        <v>100</v>
      </c>
    </row>
    <row r="31" spans="1:16" ht="15">
      <c r="A31" s="44"/>
      <c r="B31" s="25" t="s">
        <v>45</v>
      </c>
      <c r="C31" s="18">
        <v>44</v>
      </c>
      <c r="D31" s="21">
        <v>39</v>
      </c>
      <c r="E31" s="21">
        <v>5</v>
      </c>
      <c r="F31" s="24">
        <v>0</v>
      </c>
      <c r="G31" s="22"/>
      <c r="H31" s="24">
        <v>0</v>
      </c>
      <c r="I31" s="24">
        <v>0</v>
      </c>
      <c r="J31" s="21">
        <v>44</v>
      </c>
      <c r="K31" s="21">
        <v>44</v>
      </c>
      <c r="L31" s="21">
        <v>44</v>
      </c>
      <c r="M31" s="24">
        <v>0</v>
      </c>
      <c r="N31" s="24">
        <v>0</v>
      </c>
      <c r="O31" s="24"/>
      <c r="P31" s="22"/>
    </row>
    <row r="32" spans="1:16" ht="15">
      <c r="A32" s="44"/>
      <c r="B32" s="25" t="s">
        <v>46</v>
      </c>
      <c r="C32" s="26" t="s">
        <v>47</v>
      </c>
      <c r="D32" s="26" t="s">
        <v>47</v>
      </c>
      <c r="E32" s="26" t="s">
        <v>47</v>
      </c>
      <c r="F32" s="26" t="s">
        <v>47</v>
      </c>
      <c r="G32" s="26" t="s">
        <v>47</v>
      </c>
      <c r="H32" s="26" t="s">
        <v>47</v>
      </c>
      <c r="I32" s="26" t="s">
        <v>47</v>
      </c>
      <c r="J32" s="27">
        <v>1</v>
      </c>
      <c r="K32" s="27">
        <v>1</v>
      </c>
      <c r="L32" s="26" t="s">
        <v>47</v>
      </c>
      <c r="M32" s="26" t="s">
        <v>47</v>
      </c>
      <c r="N32" s="26" t="s">
        <v>47</v>
      </c>
      <c r="O32" s="26"/>
      <c r="P32" s="28"/>
    </row>
    <row r="33" spans="1:16" ht="1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1:16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ht="15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7" spans="1:10" ht="15.75">
      <c r="A37" s="30"/>
      <c r="B37" s="30"/>
      <c r="C37" s="31"/>
      <c r="D37" s="31"/>
      <c r="E37" s="39"/>
      <c r="F37" s="39"/>
      <c r="G37" s="32"/>
      <c r="H37" s="40"/>
      <c r="I37" s="40"/>
      <c r="J37" s="40"/>
    </row>
    <row r="38" spans="3:10" ht="15">
      <c r="C38" s="33"/>
      <c r="D38" s="33"/>
      <c r="E38" s="41"/>
      <c r="F38" s="41"/>
      <c r="H38" s="42"/>
      <c r="I38" s="42"/>
      <c r="J38" s="42"/>
    </row>
    <row r="39" spans="1:16" ht="15" customHeight="1">
      <c r="A39" s="34"/>
      <c r="B39" s="34"/>
      <c r="C39"/>
      <c r="D39"/>
      <c r="E39"/>
      <c r="F39" s="35"/>
      <c r="G39" s="36"/>
      <c r="H39" s="43"/>
      <c r="I39" s="43"/>
      <c r="J39" s="43"/>
      <c r="K39" s="43"/>
      <c r="L39"/>
      <c r="M39"/>
      <c r="N39"/>
      <c r="O39"/>
      <c r="P39"/>
    </row>
    <row r="40" spans="1:11" ht="15">
      <c r="A40" s="38"/>
      <c r="B40" s="38"/>
      <c r="G40" s="29"/>
      <c r="H40" s="29"/>
      <c r="I40" s="29"/>
      <c r="J40" s="29"/>
      <c r="K40" s="29"/>
    </row>
  </sheetData>
  <sheetProtection/>
  <mergeCells count="32">
    <mergeCell ref="G3:G5"/>
    <mergeCell ref="J3:J5"/>
    <mergeCell ref="K3:K5"/>
    <mergeCell ref="L3:L5"/>
    <mergeCell ref="D4:D5"/>
    <mergeCell ref="A1:P1"/>
    <mergeCell ref="A2:A5"/>
    <mergeCell ref="B2:B5"/>
    <mergeCell ref="C2:E2"/>
    <mergeCell ref="F2:G2"/>
    <mergeCell ref="E4:E5"/>
    <mergeCell ref="H2:H5"/>
    <mergeCell ref="I2:I5"/>
    <mergeCell ref="J2:L2"/>
    <mergeCell ref="M2:M5"/>
    <mergeCell ref="A28:A32"/>
    <mergeCell ref="A33:P33"/>
    <mergeCell ref="A34:P34"/>
    <mergeCell ref="A35:P35"/>
    <mergeCell ref="N2:N5"/>
    <mergeCell ref="P2:P5"/>
    <mergeCell ref="C3:C5"/>
    <mergeCell ref="D3:E3"/>
    <mergeCell ref="F3:F5"/>
    <mergeCell ref="O2:O5"/>
    <mergeCell ref="A40:B40"/>
    <mergeCell ref="E37:F37"/>
    <mergeCell ref="H37:J37"/>
    <mergeCell ref="E38:F38"/>
    <mergeCell ref="H38:J38"/>
    <mergeCell ref="H39:I39"/>
    <mergeCell ref="J39:K39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kot</cp:lastModifiedBy>
  <cp:lastPrinted>2022-11-02T09:51:45Z</cp:lastPrinted>
  <dcterms:created xsi:type="dcterms:W3CDTF">2022-08-03T04:12:41Z</dcterms:created>
  <dcterms:modified xsi:type="dcterms:W3CDTF">2023-03-24T10:54:48Z</dcterms:modified>
  <cp:category/>
  <cp:version/>
  <cp:contentType/>
  <cp:contentStatus/>
  <cp:revision>1</cp:revision>
</cp:coreProperties>
</file>